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5\"/>
    </mc:Choice>
  </mc:AlternateContent>
  <bookViews>
    <workbookView xWindow="-105" yWindow="-105" windowWidth="21795" windowHeight="11625"/>
  </bookViews>
  <sheets>
    <sheet name="Лист1" sheetId="1" r:id="rId1"/>
  </sheets>
  <externalReferences>
    <externalReference r:id="rId2"/>
    <externalReference r:id="rId3"/>
  </externalReferenc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G5" i="1"/>
  <c r="E6" i="1"/>
  <c r="F6" i="1"/>
  <c r="G6" i="1"/>
  <c r="E7" i="1"/>
  <c r="F7" i="1"/>
  <c r="G7" i="1"/>
  <c r="E8" i="1"/>
  <c r="F8" i="1"/>
  <c r="G8" i="1"/>
  <c r="E10" i="1"/>
  <c r="F10" i="1"/>
  <c r="G10" i="1"/>
  <c r="E11" i="1"/>
  <c r="F11" i="1"/>
  <c r="G11" i="1"/>
  <c r="E12" i="1"/>
  <c r="F12" i="1"/>
  <c r="G12" i="1"/>
  <c r="E13" i="1"/>
  <c r="F13" i="1"/>
  <c r="G13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6" i="1"/>
  <c r="F26" i="1"/>
  <c r="G26" i="1"/>
  <c r="E27" i="1"/>
  <c r="F27" i="1"/>
  <c r="G27" i="1"/>
  <c r="E28" i="1"/>
  <c r="E29" i="1" s="1"/>
  <c r="F28" i="1"/>
  <c r="F29" i="1" s="1"/>
  <c r="G28" i="1"/>
  <c r="G29" i="1" s="1"/>
  <c r="E30" i="1"/>
  <c r="F30" i="1"/>
  <c r="G30" i="1"/>
  <c r="E31" i="1"/>
  <c r="F31" i="1"/>
  <c r="G31" i="1"/>
  <c r="E32" i="1"/>
  <c r="E33" i="1" s="1"/>
  <c r="F32" i="1"/>
  <c r="F33" i="1" s="1"/>
  <c r="G32" i="1"/>
  <c r="G33" i="1" s="1"/>
  <c r="E34" i="1"/>
  <c r="F34" i="1"/>
  <c r="G34" i="1"/>
  <c r="E35" i="1"/>
  <c r="F35" i="1"/>
  <c r="G35" i="1"/>
  <c r="E36" i="1"/>
  <c r="E37" i="1" s="1"/>
  <c r="F36" i="1"/>
  <c r="F37" i="1" s="1"/>
  <c r="G36" i="1"/>
  <c r="G37" i="1" s="1"/>
  <c r="E38" i="1"/>
  <c r="E40" i="1" s="1"/>
  <c r="F38" i="1"/>
  <c r="F40" i="1" s="1"/>
  <c r="G38" i="1"/>
  <c r="G40" i="1" s="1"/>
  <c r="E39" i="1"/>
  <c r="F39" i="1"/>
  <c r="G39" i="1"/>
  <c r="G9" i="1" l="1"/>
  <c r="F9" i="1"/>
  <c r="E14" i="1"/>
  <c r="E9" i="1"/>
  <c r="G25" i="1"/>
  <c r="G14" i="1"/>
  <c r="F25" i="1"/>
  <c r="F14" i="1"/>
  <c r="E25" i="1"/>
</calcChain>
</file>

<file path=xl/sharedStrings.xml><?xml version="1.0" encoding="utf-8"?>
<sst xmlns="http://schemas.openxmlformats.org/spreadsheetml/2006/main" count="53" uniqueCount="29">
  <si>
    <t>A-523</t>
  </si>
  <si>
    <t>A-405</t>
  </si>
  <si>
    <t>A-406</t>
  </si>
  <si>
    <t>A-512</t>
  </si>
  <si>
    <t>A-514</t>
  </si>
  <si>
    <t>A-533</t>
  </si>
  <si>
    <t>A-535</t>
  </si>
  <si>
    <t>A-536</t>
  </si>
  <si>
    <t>A-407</t>
  </si>
  <si>
    <t>A-401</t>
  </si>
  <si>
    <t>ID товара</t>
  </si>
  <si>
    <t>Янв</t>
  </si>
  <si>
    <t>Февр</t>
  </si>
  <si>
    <t>Март</t>
  </si>
  <si>
    <t>A-402</t>
  </si>
  <si>
    <t>A-403</t>
  </si>
  <si>
    <t>A-404</t>
  </si>
  <si>
    <t>A-409</t>
  </si>
  <si>
    <t>A-412</t>
  </si>
  <si>
    <t>A-408</t>
  </si>
  <si>
    <t>A-490</t>
  </si>
  <si>
    <t>A-415</t>
  </si>
  <si>
    <t>A-503</t>
  </si>
  <si>
    <t>A-511</t>
  </si>
  <si>
    <t>A-502</t>
  </si>
  <si>
    <t>A-505</t>
  </si>
  <si>
    <t>A-515</t>
  </si>
  <si>
    <t>Регион2</t>
  </si>
  <si>
    <t>Регион1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</si>
</sst>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0" fontId="3" fillId="2" borderId="0" xfId="0" applyFont="1" applyFill="1"/>
    <xf numFmtId="165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5;&#1080;&#1086;&#1085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5;&#1080;&#1086;&#1085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">
          <cell r="B2">
            <v>5344</v>
          </cell>
          <cell r="C2">
            <v>5211</v>
          </cell>
          <cell r="D2">
            <v>5526</v>
          </cell>
        </row>
        <row r="3">
          <cell r="B3">
            <v>5000</v>
          </cell>
          <cell r="C3">
            <v>5600</v>
          </cell>
          <cell r="D3">
            <v>5451</v>
          </cell>
        </row>
        <row r="4">
          <cell r="B4">
            <v>5436</v>
          </cell>
          <cell r="C4">
            <v>5350</v>
          </cell>
          <cell r="D4">
            <v>5210</v>
          </cell>
        </row>
        <row r="5">
          <cell r="B5">
            <v>5336</v>
          </cell>
          <cell r="C5">
            <v>5358</v>
          </cell>
          <cell r="D5">
            <v>5653</v>
          </cell>
        </row>
        <row r="6">
          <cell r="B6">
            <v>5278</v>
          </cell>
          <cell r="C6">
            <v>5676</v>
          </cell>
          <cell r="D6">
            <v>5257</v>
          </cell>
        </row>
        <row r="7">
          <cell r="B7">
            <v>5497</v>
          </cell>
          <cell r="C7">
            <v>5266</v>
          </cell>
          <cell r="D7">
            <v>5611</v>
          </cell>
        </row>
        <row r="8">
          <cell r="B8">
            <v>5626</v>
          </cell>
          <cell r="C8">
            <v>5517</v>
          </cell>
          <cell r="D8">
            <v>5564</v>
          </cell>
        </row>
        <row r="9">
          <cell r="B9">
            <v>5497</v>
          </cell>
          <cell r="C9">
            <v>5239</v>
          </cell>
          <cell r="D9">
            <v>5348</v>
          </cell>
        </row>
        <row r="10">
          <cell r="B10">
            <v>5374</v>
          </cell>
          <cell r="C10">
            <v>5337</v>
          </cell>
          <cell r="D10">
            <v>5443</v>
          </cell>
        </row>
        <row r="11">
          <cell r="B11">
            <v>5597</v>
          </cell>
          <cell r="C11">
            <v>5369</v>
          </cell>
          <cell r="D11">
            <v>5328</v>
          </cell>
        </row>
        <row r="12">
          <cell r="B12">
            <v>5552</v>
          </cell>
          <cell r="C12">
            <v>5311</v>
          </cell>
          <cell r="D12">
            <v>5668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">
          <cell r="B2">
            <v>1000</v>
          </cell>
          <cell r="C2">
            <v>1094</v>
          </cell>
          <cell r="D2">
            <v>1202</v>
          </cell>
        </row>
        <row r="3">
          <cell r="B3">
            <v>1188</v>
          </cell>
          <cell r="C3">
            <v>1324</v>
          </cell>
          <cell r="D3">
            <v>1236</v>
          </cell>
        </row>
        <row r="4">
          <cell r="B4">
            <v>1212</v>
          </cell>
          <cell r="C4">
            <v>1002</v>
          </cell>
          <cell r="D4">
            <v>1018</v>
          </cell>
        </row>
        <row r="5">
          <cell r="B5">
            <v>1173</v>
          </cell>
          <cell r="C5">
            <v>1116</v>
          </cell>
          <cell r="D5">
            <v>1110</v>
          </cell>
        </row>
        <row r="6">
          <cell r="B6">
            <v>1298</v>
          </cell>
          <cell r="C6">
            <v>1218</v>
          </cell>
          <cell r="D6">
            <v>1467</v>
          </cell>
        </row>
        <row r="7">
          <cell r="B7">
            <v>1217</v>
          </cell>
          <cell r="C7">
            <v>1346</v>
          </cell>
          <cell r="D7">
            <v>1006</v>
          </cell>
        </row>
        <row r="8">
          <cell r="B8">
            <v>1285</v>
          </cell>
          <cell r="C8">
            <v>1054</v>
          </cell>
          <cell r="D8">
            <v>1298</v>
          </cell>
        </row>
        <row r="9">
          <cell r="B9">
            <v>1192</v>
          </cell>
          <cell r="C9">
            <v>1408</v>
          </cell>
          <cell r="D9">
            <v>1010</v>
          </cell>
        </row>
        <row r="10">
          <cell r="B10">
            <v>1202</v>
          </cell>
          <cell r="C10">
            <v>1544</v>
          </cell>
          <cell r="D10">
            <v>1732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&#1056;&#1077;&#1075;&#1080;&#1086;&#1085;2.xlsx" TargetMode="External"/><Relationship Id="rId2" Type="http://schemas.openxmlformats.org/officeDocument/2006/relationships/externalLinkPath" Target="&#1056;&#1077;&#1075;&#1080;&#1086;&#1085;2.xlsx" TargetMode="External"/><Relationship Id="rId1" Type="http://schemas.openxmlformats.org/officeDocument/2006/relationships/externalLinkPath" Target="&#1056;&#1077;&#1075;&#1080;&#1086;&#1085;1.xlsx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40"/>
  <sheetViews>
    <sheetView tabSelected="1" workbookViewId="0">
      <selection activeCell="E14" sqref="E14"/>
    </sheetView>
  </sheetViews>
  <sheetFormatPr defaultRowHeight="15" outlineLevelRow="1" x14ac:dyDescent="0.25"/>
  <cols>
    <col min="1" max="1" width="15" customWidth="1"/>
    <col min="2" max="2" width="9.28515625" customWidth="1"/>
    <col min="3" max="3" width="1.28515625" customWidth="1"/>
    <col min="4" max="4" width="8" customWidth="1"/>
    <col min="5" max="5" width="9.28515625" customWidth="1"/>
    <col min="8" max="8" width="9.28515625" bestFit="1" customWidth="1"/>
  </cols>
  <sheetData>
    <row r="1" spans="1:7" x14ac:dyDescent="0.25">
      <c r="A1" s="2" t="s">
        <v>10</v>
      </c>
      <c r="B1" s="2" t="s">
        <v>11</v>
      </c>
      <c r="C1" s="2" t="s">
        <v>12</v>
      </c>
      <c r="D1" s="2"/>
      <c r="E1" s="2" t="s">
        <v>13</v>
      </c>
    </row>
    <row r="2" spans="1:7" x14ac:dyDescent="0.25">
      <c r="A2" t="s">
        <v>8</v>
      </c>
      <c r="B2" s="1">
        <v>3301</v>
      </c>
      <c r="C2" s="1">
        <v>3478</v>
      </c>
      <c r="D2" s="1"/>
      <c r="E2" s="1">
        <v>3453</v>
      </c>
    </row>
    <row r="3" spans="1:7" x14ac:dyDescent="0.25">
      <c r="A3" t="s">
        <v>9</v>
      </c>
      <c r="B3" s="1">
        <v>3224</v>
      </c>
      <c r="C3" s="1">
        <v>3246</v>
      </c>
      <c r="D3" s="1"/>
      <c r="E3" s="1">
        <v>3000</v>
      </c>
    </row>
    <row r="4" spans="1:7" x14ac:dyDescent="0.25">
      <c r="A4" t="s">
        <v>1</v>
      </c>
      <c r="B4" s="1">
        <v>3299</v>
      </c>
      <c r="C4" s="1">
        <v>3221</v>
      </c>
      <c r="D4" s="1"/>
      <c r="E4" s="1" t="s">
        <v>11</v>
      </c>
      <c r="F4" t="s">
        <v>12</v>
      </c>
      <c r="G4" t="s">
        <v>13</v>
      </c>
    </row>
    <row r="5" spans="1:7" hidden="1" outlineLevel="1" x14ac:dyDescent="0.25">
      <c r="B5" s="1"/>
      <c r="C5" s="1"/>
      <c r="D5" s="1" t="s">
        <v>27</v>
      </c>
      <c r="E5" s="1">
        <f>[1]Лист1!$B$2</f>
        <v>5344</v>
      </c>
      <c r="F5" s="3">
        <f>[1]Лист1!$C$2</f>
        <v>5211</v>
      </c>
      <c r="G5" s="3">
        <f>[1]Лист1!$D$2</f>
        <v>5526</v>
      </c>
    </row>
    <row r="6" spans="1:7" collapsed="1" x14ac:dyDescent="0.25">
      <c r="A6" t="s">
        <v>2</v>
      </c>
      <c r="B6" s="1">
        <v>3263</v>
      </c>
      <c r="C6" s="1" t="s">
        <v>14</v>
      </c>
      <c r="D6" s="1"/>
      <c r="E6" s="1">
        <f>SUM(E5)</f>
        <v>5344</v>
      </c>
      <c r="F6" s="3">
        <f>SUM(F5)</f>
        <v>5211</v>
      </c>
      <c r="G6" s="3">
        <f>SUM(G5)</f>
        <v>5526</v>
      </c>
    </row>
    <row r="7" spans="1:7" hidden="1" outlineLevel="1" x14ac:dyDescent="0.25">
      <c r="B7" s="1"/>
      <c r="C7" s="1"/>
      <c r="D7" s="1" t="s">
        <v>28</v>
      </c>
      <c r="E7" s="1">
        <f>[2]Лист1!$B$2</f>
        <v>1000</v>
      </c>
      <c r="F7" s="3">
        <f>[2]Лист1!$C$2</f>
        <v>1094</v>
      </c>
      <c r="G7" s="3">
        <f>[2]Лист1!$D$2</f>
        <v>1202</v>
      </c>
    </row>
    <row r="8" spans="1:7" hidden="1" outlineLevel="1" collapsed="1" x14ac:dyDescent="0.25">
      <c r="B8" s="1"/>
      <c r="C8" s="1"/>
      <c r="D8" s="1" t="s">
        <v>27</v>
      </c>
      <c r="E8" s="1">
        <f>[1]Лист1!$B$3</f>
        <v>5000</v>
      </c>
      <c r="F8" s="3">
        <f>[1]Лист1!$C$3</f>
        <v>5600</v>
      </c>
      <c r="G8" s="3">
        <f>[1]Лист1!$D$3</f>
        <v>5451</v>
      </c>
    </row>
    <row r="9" spans="1:7" collapsed="1" x14ac:dyDescent="0.25">
      <c r="A9" t="s">
        <v>3</v>
      </c>
      <c r="B9" s="1">
        <v>3023</v>
      </c>
      <c r="C9" s="1" t="s">
        <v>9</v>
      </c>
      <c r="D9" s="1"/>
      <c r="E9" s="1">
        <f>SUM(E7:E8)</f>
        <v>6000</v>
      </c>
      <c r="F9" s="3">
        <f>SUM(F7:F8)</f>
        <v>6694</v>
      </c>
      <c r="G9" s="3">
        <f>SUM(G7:G8)</f>
        <v>6653</v>
      </c>
    </row>
    <row r="10" spans="1:7" hidden="1" outlineLevel="1" x14ac:dyDescent="0.25">
      <c r="B10" s="1"/>
      <c r="C10" s="1"/>
      <c r="D10" s="1" t="s">
        <v>28</v>
      </c>
      <c r="E10" s="1">
        <f>[2]Лист1!$B$3</f>
        <v>1188</v>
      </c>
      <c r="F10" s="3">
        <f>[2]Лист1!$C$3</f>
        <v>1324</v>
      </c>
      <c r="G10" s="3">
        <f>[2]Лист1!$D$3</f>
        <v>1236</v>
      </c>
    </row>
    <row r="11" spans="1:7" collapsed="1" x14ac:dyDescent="0.25">
      <c r="A11" t="s">
        <v>4</v>
      </c>
      <c r="B11" s="1">
        <v>3011</v>
      </c>
      <c r="C11" s="1" t="s">
        <v>15</v>
      </c>
      <c r="D11" s="1"/>
      <c r="E11" s="1">
        <f>SUM(E10)</f>
        <v>1188</v>
      </c>
      <c r="F11" s="3">
        <f>SUM(F10)</f>
        <v>1324</v>
      </c>
      <c r="G11" s="3">
        <f>SUM(G10)</f>
        <v>1236</v>
      </c>
    </row>
    <row r="12" spans="1:7" outlineLevel="1" x14ac:dyDescent="0.25">
      <c r="B12" s="1"/>
      <c r="C12" s="1"/>
      <c r="D12" s="1" t="s">
        <v>28</v>
      </c>
      <c r="E12" s="1">
        <f>[2]Лист1!$B$4</f>
        <v>1212</v>
      </c>
      <c r="F12" s="3">
        <f>[2]Лист1!$C$4</f>
        <v>1002</v>
      </c>
      <c r="G12" s="3">
        <f>[2]Лист1!$D$4</f>
        <v>1018</v>
      </c>
    </row>
    <row r="13" spans="1:7" outlineLevel="1" collapsed="1" x14ac:dyDescent="0.25">
      <c r="B13" s="1"/>
      <c r="C13" s="1"/>
      <c r="D13" s="1" t="s">
        <v>27</v>
      </c>
      <c r="E13" s="1">
        <f>[1]Лист1!$B$4</f>
        <v>5436</v>
      </c>
      <c r="F13" s="3">
        <f>[1]Лист1!$C$4</f>
        <v>5350</v>
      </c>
      <c r="G13" s="3">
        <f>[1]Лист1!$D$4</f>
        <v>5210</v>
      </c>
    </row>
    <row r="14" spans="1:7" x14ac:dyDescent="0.25">
      <c r="A14" t="s">
        <v>0</v>
      </c>
      <c r="B14" s="1">
        <v>3209</v>
      </c>
      <c r="C14" s="1" t="s">
        <v>16</v>
      </c>
      <c r="D14" s="1"/>
      <c r="E14" s="1">
        <f>SUM(E12:E13)</f>
        <v>6648</v>
      </c>
      <c r="F14" s="3">
        <f>SUM(F12:F13)</f>
        <v>6352</v>
      </c>
      <c r="G14" s="3">
        <f>SUM(G12:G13)</f>
        <v>6228</v>
      </c>
    </row>
    <row r="15" spans="1:7" hidden="1" outlineLevel="1" x14ac:dyDescent="0.25">
      <c r="B15" s="1"/>
      <c r="C15" s="1"/>
      <c r="D15" s="1" t="s">
        <v>28</v>
      </c>
      <c r="E15" s="1">
        <f>[2]Лист1!$B$5</f>
        <v>1173</v>
      </c>
      <c r="F15" s="3">
        <f>[2]Лист1!$C$5</f>
        <v>1116</v>
      </c>
      <c r="G15" s="3">
        <f>[2]Лист1!$D$5</f>
        <v>1110</v>
      </c>
    </row>
    <row r="16" spans="1:7" collapsed="1" x14ac:dyDescent="0.25">
      <c r="A16" t="s">
        <v>5</v>
      </c>
      <c r="B16" s="1">
        <v>3447</v>
      </c>
      <c r="C16" s="1" t="s">
        <v>17</v>
      </c>
      <c r="D16" s="1"/>
      <c r="E16" s="1">
        <f>SUM(E15)</f>
        <v>1173</v>
      </c>
      <c r="F16" s="3">
        <f>SUM(F15)</f>
        <v>1116</v>
      </c>
      <c r="G16" s="3">
        <f>SUM(G15)</f>
        <v>1110</v>
      </c>
    </row>
    <row r="17" spans="1:8" hidden="1" outlineLevel="1" x14ac:dyDescent="0.25">
      <c r="B17" s="1"/>
      <c r="C17" s="1"/>
      <c r="D17" s="1" t="s">
        <v>28</v>
      </c>
      <c r="E17" s="1">
        <f>[2]Лист1!$B$6</f>
        <v>1298</v>
      </c>
      <c r="F17" s="3">
        <f>[2]Лист1!$C$6</f>
        <v>1218</v>
      </c>
      <c r="G17" s="3">
        <f>[2]Лист1!$D$6</f>
        <v>1467</v>
      </c>
    </row>
    <row r="18" spans="1:8" collapsed="1" x14ac:dyDescent="0.25">
      <c r="A18" t="s">
        <v>6</v>
      </c>
      <c r="B18" s="1">
        <v>3074</v>
      </c>
      <c r="C18" s="1" t="s">
        <v>18</v>
      </c>
      <c r="D18" s="1"/>
      <c r="E18" s="1">
        <f>SUM(E17)</f>
        <v>1298</v>
      </c>
      <c r="F18" s="3">
        <f>SUM(F17)</f>
        <v>1218</v>
      </c>
      <c r="G18" s="3">
        <f>SUM(G17)</f>
        <v>1467</v>
      </c>
    </row>
    <row r="19" spans="1:8" hidden="1" outlineLevel="1" x14ac:dyDescent="0.25">
      <c r="B19" s="1"/>
      <c r="C19" s="1"/>
      <c r="D19" s="1" t="s">
        <v>27</v>
      </c>
      <c r="E19" s="1">
        <f>[1]Лист1!$B$5</f>
        <v>5336</v>
      </c>
      <c r="F19" s="3">
        <f>[1]Лист1!$C$5</f>
        <v>5358</v>
      </c>
      <c r="G19" s="3">
        <f>[1]Лист1!$D$5</f>
        <v>5653</v>
      </c>
    </row>
    <row r="20" spans="1:8" collapsed="1" x14ac:dyDescent="0.25">
      <c r="A20" t="s">
        <v>7</v>
      </c>
      <c r="B20" s="1">
        <v>3489</v>
      </c>
      <c r="C20" s="1" t="s">
        <v>19</v>
      </c>
      <c r="D20" s="1"/>
      <c r="E20" s="1">
        <f>SUM(E19)</f>
        <v>5336</v>
      </c>
      <c r="F20" s="3">
        <f>SUM(F19)</f>
        <v>5358</v>
      </c>
      <c r="G20" s="3">
        <f>SUM(G19)</f>
        <v>5653</v>
      </c>
      <c r="H20" s="1"/>
    </row>
    <row r="21" spans="1:8" hidden="1" outlineLevel="1" x14ac:dyDescent="0.25">
      <c r="B21" s="1"/>
      <c r="C21" s="1"/>
      <c r="D21" s="1" t="s">
        <v>27</v>
      </c>
      <c r="E21" s="1">
        <f>[1]Лист1!$B$6</f>
        <v>5278</v>
      </c>
      <c r="F21" s="3">
        <f>[1]Лист1!$C$6</f>
        <v>5676</v>
      </c>
      <c r="G21" s="3">
        <f>[1]Лист1!$D$6</f>
        <v>5257</v>
      </c>
      <c r="H21" s="1"/>
    </row>
    <row r="22" spans="1:8" collapsed="1" x14ac:dyDescent="0.25">
      <c r="C22" t="s">
        <v>20</v>
      </c>
      <c r="E22" s="3">
        <f>SUM(E21)</f>
        <v>5278</v>
      </c>
      <c r="F22" s="3">
        <f>SUM(F21)</f>
        <v>5676</v>
      </c>
      <c r="G22" s="3">
        <f>SUM(G21)</f>
        <v>5257</v>
      </c>
    </row>
    <row r="23" spans="1:8" hidden="1" outlineLevel="1" x14ac:dyDescent="0.25">
      <c r="D23" t="s">
        <v>28</v>
      </c>
      <c r="E23" s="3">
        <f>[2]Лист1!$B$7</f>
        <v>1217</v>
      </c>
      <c r="F23" s="3">
        <f>[2]Лист1!$C$7</f>
        <v>1346</v>
      </c>
      <c r="G23" s="3">
        <f>[2]Лист1!$D$7</f>
        <v>1006</v>
      </c>
    </row>
    <row r="24" spans="1:8" hidden="1" outlineLevel="1" collapsed="1" x14ac:dyDescent="0.25">
      <c r="D24" t="s">
        <v>27</v>
      </c>
      <c r="E24" s="3">
        <f>[1]Лист1!$B$7</f>
        <v>5497</v>
      </c>
      <c r="F24" s="3">
        <f>[1]Лист1!$C$7</f>
        <v>5266</v>
      </c>
      <c r="G24" s="3">
        <f>[1]Лист1!$D$7</f>
        <v>5611</v>
      </c>
    </row>
    <row r="25" spans="1:8" collapsed="1" x14ac:dyDescent="0.25">
      <c r="C25" t="s">
        <v>21</v>
      </c>
      <c r="E25" s="3">
        <f>SUM(E23:E24)</f>
        <v>6714</v>
      </c>
      <c r="F25" s="3">
        <f>SUM(F23:F24)</f>
        <v>6612</v>
      </c>
      <c r="G25" s="3">
        <f>SUM(G23:G24)</f>
        <v>6617</v>
      </c>
    </row>
    <row r="26" spans="1:8" hidden="1" outlineLevel="1" x14ac:dyDescent="0.25">
      <c r="D26" t="s">
        <v>28</v>
      </c>
      <c r="E26" s="3">
        <f>[2]Лист1!$B$8</f>
        <v>1285</v>
      </c>
      <c r="F26" s="3">
        <f>[2]Лист1!$C$8</f>
        <v>1054</v>
      </c>
      <c r="G26" s="3">
        <f>[2]Лист1!$D$8</f>
        <v>1298</v>
      </c>
    </row>
    <row r="27" spans="1:8" collapsed="1" x14ac:dyDescent="0.25">
      <c r="C27" t="s">
        <v>22</v>
      </c>
      <c r="E27" s="3">
        <f>SUM(E26)</f>
        <v>1285</v>
      </c>
      <c r="F27" s="3">
        <f>SUM(F26)</f>
        <v>1054</v>
      </c>
      <c r="G27" s="3">
        <f>SUM(G26)</f>
        <v>1298</v>
      </c>
    </row>
    <row r="28" spans="1:8" hidden="1" outlineLevel="1" x14ac:dyDescent="0.25">
      <c r="D28" t="s">
        <v>28</v>
      </c>
      <c r="E28" s="3">
        <f>[2]Лист1!$B$9</f>
        <v>1192</v>
      </c>
      <c r="F28" s="3">
        <f>[2]Лист1!$C$9</f>
        <v>1408</v>
      </c>
      <c r="G28" s="3">
        <f>[2]Лист1!$D$9</f>
        <v>1010</v>
      </c>
    </row>
    <row r="29" spans="1:8" collapsed="1" x14ac:dyDescent="0.25">
      <c r="C29" t="s">
        <v>23</v>
      </c>
      <c r="E29" s="3">
        <f>SUM(E28)</f>
        <v>1192</v>
      </c>
      <c r="F29" s="3">
        <f>SUM(F28)</f>
        <v>1408</v>
      </c>
      <c r="G29" s="3">
        <f>SUM(G28)</f>
        <v>1010</v>
      </c>
    </row>
    <row r="30" spans="1:8" hidden="1" outlineLevel="1" x14ac:dyDescent="0.25">
      <c r="D30" t="s">
        <v>27</v>
      </c>
      <c r="E30" s="3">
        <f>[1]Лист1!$B$8</f>
        <v>5626</v>
      </c>
      <c r="F30" s="3">
        <f>[1]Лист1!$C$8</f>
        <v>5517</v>
      </c>
      <c r="G30" s="3">
        <f>[1]Лист1!$D$8</f>
        <v>5564</v>
      </c>
    </row>
    <row r="31" spans="1:8" collapsed="1" x14ac:dyDescent="0.25">
      <c r="C31" t="s">
        <v>24</v>
      </c>
      <c r="E31" s="3">
        <f>SUM(E30)</f>
        <v>5626</v>
      </c>
      <c r="F31" s="3">
        <f>SUM(F30)</f>
        <v>5517</v>
      </c>
      <c r="G31" s="3">
        <f>SUM(G30)</f>
        <v>5564</v>
      </c>
    </row>
    <row r="32" spans="1:8" hidden="1" outlineLevel="1" x14ac:dyDescent="0.25">
      <c r="D32" t="s">
        <v>27</v>
      </c>
      <c r="E32" s="3">
        <f>[1]Лист1!$B$9</f>
        <v>5497</v>
      </c>
      <c r="F32" s="3">
        <f>[1]Лист1!$C$9</f>
        <v>5239</v>
      </c>
      <c r="G32" s="3">
        <f>[1]Лист1!$D$9</f>
        <v>5348</v>
      </c>
    </row>
    <row r="33" spans="3:7" collapsed="1" x14ac:dyDescent="0.25">
      <c r="C33" t="s">
        <v>25</v>
      </c>
      <c r="E33" s="3">
        <f>SUM(E32)</f>
        <v>5497</v>
      </c>
      <c r="F33" s="3">
        <f>SUM(F32)</f>
        <v>5239</v>
      </c>
      <c r="G33" s="3">
        <f>SUM(G32)</f>
        <v>5348</v>
      </c>
    </row>
    <row r="34" spans="3:7" hidden="1" outlineLevel="1" x14ac:dyDescent="0.25">
      <c r="D34" t="s">
        <v>27</v>
      </c>
      <c r="E34" s="3">
        <f>[1]Лист1!$B$10</f>
        <v>5374</v>
      </c>
      <c r="F34" s="3">
        <f>[1]Лист1!$C$10</f>
        <v>5337</v>
      </c>
      <c r="G34" s="3">
        <f>[1]Лист1!$D$10</f>
        <v>5443</v>
      </c>
    </row>
    <row r="35" spans="3:7" collapsed="1" x14ac:dyDescent="0.25">
      <c r="C35" t="s">
        <v>26</v>
      </c>
      <c r="E35" s="3">
        <f>SUM(E34)</f>
        <v>5374</v>
      </c>
      <c r="F35" s="3">
        <f>SUM(F34)</f>
        <v>5337</v>
      </c>
      <c r="G35" s="3">
        <f>SUM(G34)</f>
        <v>5443</v>
      </c>
    </row>
    <row r="36" spans="3:7" hidden="1" outlineLevel="1" x14ac:dyDescent="0.25">
      <c r="D36" t="s">
        <v>27</v>
      </c>
      <c r="E36" s="3">
        <f>[1]Лист1!$B$11</f>
        <v>5597</v>
      </c>
      <c r="F36" s="3">
        <f>[1]Лист1!$C$11</f>
        <v>5369</v>
      </c>
      <c r="G36" s="3">
        <f>[1]Лист1!$D$11</f>
        <v>5328</v>
      </c>
    </row>
    <row r="37" spans="3:7" collapsed="1" x14ac:dyDescent="0.25">
      <c r="C37" t="s">
        <v>0</v>
      </c>
      <c r="E37" s="3">
        <f>SUM(E36)</f>
        <v>5597</v>
      </c>
      <c r="F37" s="3">
        <f>SUM(F36)</f>
        <v>5369</v>
      </c>
      <c r="G37" s="3">
        <f>SUM(G36)</f>
        <v>5328</v>
      </c>
    </row>
    <row r="38" spans="3:7" hidden="1" outlineLevel="1" x14ac:dyDescent="0.25">
      <c r="D38" t="s">
        <v>28</v>
      </c>
      <c r="E38" s="3">
        <f>[2]Лист1!$B$10</f>
        <v>1202</v>
      </c>
      <c r="F38" s="3">
        <f>[2]Лист1!$C$10</f>
        <v>1544</v>
      </c>
      <c r="G38" s="3">
        <f>[2]Лист1!$D$10</f>
        <v>1732</v>
      </c>
    </row>
    <row r="39" spans="3:7" hidden="1" outlineLevel="1" collapsed="1" x14ac:dyDescent="0.25">
      <c r="D39" t="s">
        <v>27</v>
      </c>
      <c r="E39" s="3">
        <f>[1]Лист1!$B$12</f>
        <v>5552</v>
      </c>
      <c r="F39" s="3">
        <f>[1]Лист1!$C$12</f>
        <v>5311</v>
      </c>
      <c r="G39" s="3">
        <f>[1]Лист1!$D$12</f>
        <v>5668</v>
      </c>
    </row>
    <row r="40" spans="3:7" collapsed="1" x14ac:dyDescent="0.25">
      <c r="C40" t="s">
        <v>7</v>
      </c>
      <c r="E40" s="3">
        <f>SUM(E38:E39)</f>
        <v>6754</v>
      </c>
      <c r="F40" s="3">
        <f>SUM(F38:F39)</f>
        <v>6855</v>
      </c>
      <c r="G40" s="3">
        <f>SUM(G38:G39)</f>
        <v>7400</v>
      </c>
    </row>
  </sheetData>
  <dataConsolidate topLabels="1" link="1">
    <dataRefs count="3">
      <dataRef ref="A1:D10" sheet="Sheet1" r:id="rId1"/>
      <dataRef ref="A1:D12" sheet="Sheet1" r:id="rId2"/>
      <dataRef ref="C8" sheet="Sheet1" r:id="rId3"/>
    </dataRefs>
  </dataConsolidate>
  <phoneticPr fontId="2" type="noConversion"/>
  <pageMargins left="0.75" right="0.75" top="1" bottom="1" header="0.5" footer="0.5"/>
  <pageSetup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region3.xlsx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2003-03-15T00:17:23Z</dcterms:created>
  <dcterms:modified xsi:type="dcterms:W3CDTF">2026-01-13T12:13:22Z</dcterms:modified>
  <cp:category>Excel 2016 Bible</cp:category>
</cp:coreProperties>
</file>